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F8C64AC6-AC46-4DF2-835E-6846FE03BEA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P15" i="4"/>
  <c r="F16" i="4" l="1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29" i="5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<sst xmlns="http://schemas.openxmlformats.org/spreadsheetml/2006/main" count="162" uniqueCount="64">
  <si>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</si>
  <si>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</si>
  <si>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</si>
  <si>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</si>
  <si>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</si>
  <si>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</si>
  <si>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</si>
  <si>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</si>
  <si>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</si>
  <si>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</si>
  <si>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</si>
  <si>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</si>
  <si>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</si>
  <si>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</si>
  <si>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</si>
  <si>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</si>
  <si>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</si>
  <si>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</si>
  <si>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</si>
  <si>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</si>
  <si>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</si>
  <si>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</si>
  <si>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</si>
  <si>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</si>
  <si>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</si>
  <si>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</si>
  <si>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</si>
  <si>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</si>
  <si>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</si>
  <si>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</si>
  <si>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</si>
  <si>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</si>
  <si>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</si>
  <si>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</si>
  <si>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</si>
  <si>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</si>
  <si>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</si>
  <si>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</si>
  <si>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</si>
  <si>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</si>
  <si>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</si>
  <si>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</si>
  <si>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</si>
  <si>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</si>
  <si>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</si>
  <si>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</si>
  <si>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</si>
  <si>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</si>
  <si>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</si>
  <si>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</si>
  <si>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</si>
  <si>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</si>
  <si>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</si>
  <si>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</si>
  <si>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</si>
  <si>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</si>
  <si>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</si>
  <si>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</si>
  <si>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</si>
  <si>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</si>
  <si>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прель 2026г.)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</si>
  <si>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апрель 2026г.)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</si>
  <si>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АО "Сахалинская нефтяная компания" (за апрель 2026г.)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</si>
  <si>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апрель 2026г.) в Долинском городском 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</si>
</sst>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5B5E5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9" fillId="0" borderId="0" xfId="0" applyFont="1" applyAlignment="1">
      <alignment horizontal="right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10" fillId="0" borderId="7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12" workbookViewId="0">
      <selection activeCell="O11" sqref="O11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0" t="s">
        <v>60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8" t="s">
        <v>0</v>
      </c>
      <c r="B11" s="42" t="s">
        <v>1</v>
      </c>
      <c r="C11" s="43"/>
      <c r="D11" s="42" t="s">
        <v>2</v>
      </c>
      <c r="E11" s="44"/>
      <c r="F11" s="43"/>
      <c r="G11" s="42" t="s">
        <v>3</v>
      </c>
      <c r="H11" s="43"/>
      <c r="I11" s="42" t="s">
        <v>4</v>
      </c>
      <c r="J11" s="43"/>
    </row>
    <row r="12" spans="1:12" ht="75" customHeight="1" thickBot="1" x14ac:dyDescent="0.3">
      <c r="A12" s="39"/>
      <c r="B12" s="38" t="s">
        <v>5</v>
      </c>
      <c r="C12" s="38" t="s">
        <v>6</v>
      </c>
      <c r="D12" s="42" t="s">
        <v>7</v>
      </c>
      <c r="E12" s="43"/>
      <c r="F12" s="38" t="s">
        <v>8</v>
      </c>
      <c r="G12" s="38" t="s">
        <v>9</v>
      </c>
      <c r="H12" s="38" t="s">
        <v>6</v>
      </c>
      <c r="I12" s="38" t="s">
        <v>10</v>
      </c>
      <c r="J12" s="38" t="s">
        <v>11</v>
      </c>
    </row>
    <row r="13" spans="1:12" ht="120" x14ac:dyDescent="0.25">
      <c r="A13" s="41"/>
      <c r="B13" s="39"/>
      <c r="C13" s="39"/>
      <c r="D13" s="1" t="s">
        <v>12</v>
      </c>
      <c r="E13" s="1" t="s">
        <v>13</v>
      </c>
      <c r="F13" s="39"/>
      <c r="G13" s="39"/>
      <c r="H13" s="39"/>
      <c r="I13" s="39"/>
      <c r="J13" s="39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H11" sqref="H11:H12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30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9" spans="1:13" ht="15.75" thickBot="1" x14ac:dyDescent="0.3"/>
    <row r="10" spans="1:13" ht="33.75" customHeight="1" thickBot="1" x14ac:dyDescent="0.3">
      <c r="A10" s="49" t="s">
        <v>17</v>
      </c>
      <c r="B10" s="52" t="s">
        <v>18</v>
      </c>
      <c r="C10" s="53"/>
      <c r="D10" s="54"/>
      <c r="E10" s="57" t="s">
        <v>19</v>
      </c>
      <c r="F10" s="66"/>
      <c r="G10" s="57" t="s">
        <v>20</v>
      </c>
      <c r="H10" s="66"/>
      <c r="I10" s="57" t="s">
        <v>21</v>
      </c>
      <c r="J10" s="58"/>
      <c r="K10" s="58"/>
      <c r="L10" s="58"/>
      <c r="M10" s="66"/>
    </row>
    <row r="11" spans="1:13" ht="15.75" thickBot="1" x14ac:dyDescent="0.3">
      <c r="A11" s="50"/>
      <c r="B11" s="51"/>
      <c r="C11" s="55"/>
      <c r="D11" s="56"/>
      <c r="E11" s="49" t="s">
        <v>22</v>
      </c>
      <c r="F11" s="49" t="s">
        <v>40</v>
      </c>
      <c r="G11" s="49" t="s">
        <v>22</v>
      </c>
      <c r="H11" s="49" t="s">
        <v>40</v>
      </c>
      <c r="I11" s="49" t="s">
        <v>22</v>
      </c>
      <c r="J11" s="49" t="s">
        <v>40</v>
      </c>
      <c r="K11" s="57" t="s">
        <v>23</v>
      </c>
      <c r="L11" s="58"/>
      <c r="M11" s="59"/>
    </row>
    <row r="12" spans="1:13" ht="68.25" thickBot="1" x14ac:dyDescent="0.3">
      <c r="A12" s="50"/>
      <c r="B12" s="51"/>
      <c r="C12" s="55"/>
      <c r="D12" s="56"/>
      <c r="E12" s="50"/>
      <c r="F12" s="50"/>
      <c r="G12" s="50"/>
      <c r="H12" s="50"/>
      <c r="I12" s="50"/>
      <c r="J12" s="50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51"/>
      <c r="B13" s="60">
        <v>1</v>
      </c>
      <c r="C13" s="61"/>
      <c r="D13" s="62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3" t="s">
        <v>27</v>
      </c>
      <c r="C14" s="64"/>
      <c r="D14" s="65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5" t="s">
        <v>28</v>
      </c>
      <c r="C15" s="46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5"/>
      <c r="C16" s="47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5"/>
      <c r="C17" s="46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5"/>
      <c r="C18" s="48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5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67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68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68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69" t="s">
        <v>35</v>
      </c>
      <c r="C23" s="70"/>
      <c r="D23" s="7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2" t="s">
        <v>36</v>
      </c>
      <c r="C24" s="73"/>
      <c r="D24" s="6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4" t="s">
        <v>37</v>
      </c>
      <c r="C25" s="75"/>
      <c r="D25" s="76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5" zoomScaleNormal="100" zoomScaleSheetLayoutView="100" workbookViewId="0">
      <selection activeCell="O17" sqref="O17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N3" s="77" t="s">
        <v>58</v>
      </c>
      <c r="O3" s="77"/>
      <c r="P3" s="77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0" t="s">
        <v>62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6" ht="32.2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9" t="s">
        <v>17</v>
      </c>
      <c r="B10" s="52" t="s">
        <v>18</v>
      </c>
      <c r="C10" s="53"/>
      <c r="D10" s="54"/>
      <c r="E10" s="57" t="s">
        <v>41</v>
      </c>
      <c r="F10" s="66"/>
      <c r="G10" s="57" t="s">
        <v>42</v>
      </c>
      <c r="H10" s="58"/>
      <c r="I10" s="58"/>
      <c r="J10" s="58"/>
      <c r="K10" s="58"/>
      <c r="L10" s="66"/>
      <c r="M10" s="57" t="s">
        <v>43</v>
      </c>
      <c r="N10" s="66"/>
      <c r="O10" s="57" t="s">
        <v>44</v>
      </c>
      <c r="P10" s="66"/>
    </row>
    <row r="11" spans="1:16" ht="15.75" thickBot="1" x14ac:dyDescent="0.3">
      <c r="A11" s="50"/>
      <c r="B11" s="51"/>
      <c r="C11" s="55"/>
      <c r="D11" s="56"/>
      <c r="E11" s="49" t="s">
        <v>22</v>
      </c>
      <c r="F11" s="49" t="s">
        <v>55</v>
      </c>
      <c r="G11" s="49" t="s">
        <v>22</v>
      </c>
      <c r="H11" s="49" t="s">
        <v>40</v>
      </c>
      <c r="I11" s="57" t="s">
        <v>45</v>
      </c>
      <c r="J11" s="58"/>
      <c r="K11" s="58"/>
      <c r="L11" s="66"/>
      <c r="M11" s="49" t="s">
        <v>22</v>
      </c>
      <c r="N11" s="49" t="s">
        <v>40</v>
      </c>
      <c r="O11" s="49" t="s">
        <v>22</v>
      </c>
      <c r="P11" s="49" t="s">
        <v>40</v>
      </c>
    </row>
    <row r="12" spans="1:16" ht="22.5" customHeight="1" thickBot="1" x14ac:dyDescent="0.3">
      <c r="A12" s="50"/>
      <c r="B12" s="51"/>
      <c r="C12" s="55"/>
      <c r="D12" s="56"/>
      <c r="E12" s="50"/>
      <c r="F12" s="50"/>
      <c r="G12" s="50"/>
      <c r="H12" s="50"/>
      <c r="I12" s="49" t="s">
        <v>46</v>
      </c>
      <c r="J12" s="57" t="s">
        <v>26</v>
      </c>
      <c r="K12" s="58"/>
      <c r="L12" s="66"/>
      <c r="M12" s="50"/>
      <c r="N12" s="50"/>
      <c r="O12" s="50"/>
      <c r="P12" s="50"/>
    </row>
    <row r="13" spans="1:16" ht="124.5" thickBot="1" x14ac:dyDescent="0.3">
      <c r="A13" s="50"/>
      <c r="B13" s="51"/>
      <c r="C13" s="55"/>
      <c r="D13" s="56"/>
      <c r="E13" s="50"/>
      <c r="F13" s="50"/>
      <c r="G13" s="50"/>
      <c r="H13" s="50"/>
      <c r="I13" s="50"/>
      <c r="J13" s="29" t="s">
        <v>47</v>
      </c>
      <c r="K13" s="29" t="s">
        <v>48</v>
      </c>
      <c r="L13" s="29" t="s">
        <v>49</v>
      </c>
      <c r="M13" s="50"/>
      <c r="N13" s="50"/>
      <c r="O13" s="50"/>
      <c r="P13" s="50"/>
    </row>
    <row r="14" spans="1:16" ht="15.75" thickBot="1" x14ac:dyDescent="0.3">
      <c r="A14" s="51"/>
      <c r="B14" s="60">
        <v>1</v>
      </c>
      <c r="C14" s="61"/>
      <c r="D14" s="62"/>
      <c r="E14" s="30">
        <v>2</v>
      </c>
      <c r="F14" s="30">
        <v>3</v>
      </c>
      <c r="G14" s="30">
        <v>4</v>
      </c>
      <c r="H14" s="30">
        <v>5</v>
      </c>
      <c r="I14" s="30">
        <v>6</v>
      </c>
      <c r="J14" s="30">
        <v>7</v>
      </c>
      <c r="K14" s="30">
        <v>8</v>
      </c>
      <c r="L14" s="30">
        <v>9</v>
      </c>
      <c r="M14" s="30">
        <v>10</v>
      </c>
      <c r="N14" s="30">
        <v>11</v>
      </c>
      <c r="O14" s="30">
        <v>12</v>
      </c>
      <c r="P14" s="16">
        <v>13</v>
      </c>
    </row>
    <row r="15" spans="1:16" ht="68.25" thickBot="1" x14ac:dyDescent="0.3">
      <c r="A15" s="33">
        <v>1</v>
      </c>
      <c r="B15" s="46" t="s">
        <v>28</v>
      </c>
      <c r="C15" s="46" t="s">
        <v>29</v>
      </c>
      <c r="D15" s="36" t="s">
        <v>57</v>
      </c>
      <c r="E15" s="85">
        <v>11</v>
      </c>
      <c r="F15" s="85">
        <v>68</v>
      </c>
      <c r="G15" s="85">
        <v>1</v>
      </c>
      <c r="H15" s="85">
        <f>G15*7</f>
        <v>7</v>
      </c>
      <c r="I15" s="85">
        <v>0</v>
      </c>
      <c r="J15" s="85">
        <v>1</v>
      </c>
      <c r="K15" s="85">
        <v>0</v>
      </c>
      <c r="L15" s="85">
        <v>0</v>
      </c>
      <c r="M15" s="85">
        <v>5</v>
      </c>
      <c r="N15" s="85">
        <v>35</v>
      </c>
      <c r="O15" s="85">
        <v>2</v>
      </c>
      <c r="P15" s="85">
        <f>O15*7</f>
        <v>14</v>
      </c>
    </row>
    <row r="16" spans="1:16" ht="34.5" thickBot="1" x14ac:dyDescent="0.3">
      <c r="A16" s="34">
        <v>2</v>
      </c>
      <c r="B16" s="47"/>
      <c r="C16" s="48"/>
      <c r="D16" s="31" t="s">
        <v>31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1</v>
      </c>
      <c r="N16" s="85">
        <v>7</v>
      </c>
      <c r="O16" s="85">
        <v>0</v>
      </c>
      <c r="P16" s="85">
        <f>O16*5</f>
        <v>0</v>
      </c>
    </row>
    <row r="17" spans="1:16" ht="16.5" thickBot="1" x14ac:dyDescent="0.3">
      <c r="A17" s="34">
        <v>3</v>
      </c>
      <c r="B17" s="47"/>
      <c r="C17" s="46" t="s">
        <v>32</v>
      </c>
      <c r="D17" s="31" t="s">
        <v>30</v>
      </c>
      <c r="E17" s="85">
        <v>2</v>
      </c>
      <c r="F17" s="85">
        <v>207.79</v>
      </c>
      <c r="G17" s="85">
        <v>1</v>
      </c>
      <c r="H17" s="85">
        <v>166.39</v>
      </c>
      <c r="I17" s="85">
        <v>0</v>
      </c>
      <c r="J17" s="85">
        <v>1</v>
      </c>
      <c r="K17" s="85">
        <v>0</v>
      </c>
      <c r="L17" s="85">
        <v>0</v>
      </c>
      <c r="M17" s="85">
        <v>1</v>
      </c>
      <c r="N17" s="85">
        <v>2</v>
      </c>
      <c r="O17" s="85">
        <v>1</v>
      </c>
      <c r="P17" s="85">
        <v>23.83</v>
      </c>
    </row>
    <row r="18" spans="1:16" ht="34.5" thickBot="1" x14ac:dyDescent="0.3">
      <c r="A18" s="34">
        <v>4</v>
      </c>
      <c r="B18" s="48"/>
      <c r="C18" s="48"/>
      <c r="D18" s="31" t="s">
        <v>31</v>
      </c>
      <c r="E18" s="31">
        <v>0</v>
      </c>
      <c r="F18" s="37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</row>
    <row r="19" spans="1:16" ht="34.5" thickBot="1" x14ac:dyDescent="0.3">
      <c r="A19" s="34">
        <v>5</v>
      </c>
      <c r="B19" s="46" t="s">
        <v>33</v>
      </c>
      <c r="C19" s="31" t="s">
        <v>29</v>
      </c>
      <c r="D19" s="31" t="s">
        <v>31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</row>
    <row r="20" spans="1:16" ht="34.5" thickBot="1" x14ac:dyDescent="0.3">
      <c r="A20" s="34">
        <v>6</v>
      </c>
      <c r="B20" s="48"/>
      <c r="C20" s="31" t="s">
        <v>32</v>
      </c>
      <c r="D20" s="31" t="s">
        <v>31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/>
      <c r="N20" s="31">
        <v>0</v>
      </c>
      <c r="O20" s="31">
        <v>0</v>
      </c>
      <c r="P20" s="31">
        <v>0</v>
      </c>
    </row>
    <row r="21" spans="1:16" ht="34.5" thickBot="1" x14ac:dyDescent="0.3">
      <c r="A21" s="35">
        <v>7</v>
      </c>
      <c r="B21" s="68" t="s">
        <v>34</v>
      </c>
      <c r="C21" s="31" t="s">
        <v>29</v>
      </c>
      <c r="D21" s="31" t="s">
        <v>31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</row>
    <row r="22" spans="1:16" ht="34.5" thickBot="1" x14ac:dyDescent="0.3">
      <c r="A22" s="32">
        <v>8</v>
      </c>
      <c r="B22" s="80"/>
      <c r="C22" s="12" t="s">
        <v>32</v>
      </c>
      <c r="D22" s="12" t="s">
        <v>31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</row>
    <row r="23" spans="1:16" ht="39" customHeight="1" thickBot="1" x14ac:dyDescent="0.3">
      <c r="A23" s="22">
        <v>9</v>
      </c>
      <c r="B23" s="81" t="s">
        <v>35</v>
      </c>
      <c r="C23" s="82" t="s">
        <v>56</v>
      </c>
      <c r="D23" s="83"/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</row>
    <row r="24" spans="1:16" ht="33.75" customHeight="1" thickBot="1" x14ac:dyDescent="0.3">
      <c r="A24" s="35">
        <v>10</v>
      </c>
      <c r="B24" s="68"/>
      <c r="C24" s="72" t="s">
        <v>50</v>
      </c>
      <c r="D24" s="65"/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</row>
    <row r="25" spans="1:16" ht="56.25" customHeight="1" thickBot="1" x14ac:dyDescent="0.3">
      <c r="A25" s="35">
        <v>11</v>
      </c>
      <c r="B25" s="68"/>
      <c r="C25" s="74" t="s">
        <v>51</v>
      </c>
      <c r="D25" s="76"/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</row>
    <row r="26" spans="1:16" ht="22.5" customHeight="1" thickBot="1" x14ac:dyDescent="0.3">
      <c r="A26" s="35">
        <v>12</v>
      </c>
      <c r="B26" s="68"/>
      <c r="C26" s="74" t="s">
        <v>52</v>
      </c>
      <c r="D26" s="76"/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</row>
    <row r="27" spans="1:16" ht="56.25" customHeight="1" thickBot="1" x14ac:dyDescent="0.3">
      <c r="A27" s="35">
        <v>13</v>
      </c>
      <c r="B27" s="68"/>
      <c r="C27" s="74" t="s">
        <v>53</v>
      </c>
      <c r="D27" s="76"/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</row>
    <row r="28" spans="1:16" ht="67.5" customHeight="1" thickBot="1" x14ac:dyDescent="0.3">
      <c r="A28" s="35">
        <v>14</v>
      </c>
      <c r="B28" s="68"/>
      <c r="C28" s="78" t="s">
        <v>54</v>
      </c>
      <c r="D28" s="79"/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</row>
    <row r="29" spans="1:16" ht="16.5" thickBot="1" x14ac:dyDescent="0.3">
      <c r="A29" s="34">
        <v>15</v>
      </c>
      <c r="B29" s="69" t="s">
        <v>36</v>
      </c>
      <c r="C29" s="70"/>
      <c r="D29" s="71"/>
      <c r="E29" s="85">
        <f>SUM(E15:E28)</f>
        <v>13</v>
      </c>
      <c r="F29" s="85">
        <f>SUM(F15:F28)</f>
        <v>275.78999999999996</v>
      </c>
      <c r="G29" s="85">
        <f t="shared" ref="G29:P29" si="0">SUM(G15:G28)</f>
        <v>2</v>
      </c>
      <c r="H29" s="85">
        <f t="shared" si="0"/>
        <v>173.39</v>
      </c>
      <c r="I29" s="85">
        <f t="shared" si="0"/>
        <v>0</v>
      </c>
      <c r="J29" s="85">
        <f t="shared" si="0"/>
        <v>2</v>
      </c>
      <c r="K29" s="85">
        <f t="shared" si="0"/>
        <v>0</v>
      </c>
      <c r="L29" s="85">
        <f t="shared" si="0"/>
        <v>0</v>
      </c>
      <c r="M29" s="85">
        <f t="shared" si="0"/>
        <v>7</v>
      </c>
      <c r="N29" s="85">
        <f t="shared" si="0"/>
        <v>44</v>
      </c>
      <c r="O29" s="85">
        <f t="shared" si="0"/>
        <v>3</v>
      </c>
      <c r="P29" s="85">
        <f t="shared" si="0"/>
        <v>37.83</v>
      </c>
    </row>
  </sheetData>
  <mergeCells count="33"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F11:F13"/>
    <mergeCell ref="G11:G13"/>
    <mergeCell ref="H11:H13"/>
    <mergeCell ref="I11:L11"/>
    <mergeCell ref="M11:M13"/>
    <mergeCell ref="N3:P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4" zoomScaleNormal="100" workbookViewId="0">
      <selection activeCell="O16" sqref="O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4" t="s">
        <v>59</v>
      </c>
      <c r="N3" s="84"/>
      <c r="O3" s="84"/>
      <c r="P3" s="84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0" t="s">
        <v>63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6" ht="32.2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9" t="s">
        <v>17</v>
      </c>
      <c r="B10" s="52" t="s">
        <v>18</v>
      </c>
      <c r="C10" s="53"/>
      <c r="D10" s="54"/>
      <c r="E10" s="57" t="s">
        <v>41</v>
      </c>
      <c r="F10" s="66"/>
      <c r="G10" s="57" t="s">
        <v>42</v>
      </c>
      <c r="H10" s="58"/>
      <c r="I10" s="58"/>
      <c r="J10" s="58"/>
      <c r="K10" s="58"/>
      <c r="L10" s="66"/>
      <c r="M10" s="57" t="s">
        <v>43</v>
      </c>
      <c r="N10" s="66"/>
      <c r="O10" s="57" t="s">
        <v>44</v>
      </c>
      <c r="P10" s="66"/>
    </row>
    <row r="11" spans="1:16" ht="15.75" thickBot="1" x14ac:dyDescent="0.3">
      <c r="A11" s="50"/>
      <c r="B11" s="51"/>
      <c r="C11" s="55"/>
      <c r="D11" s="56"/>
      <c r="E11" s="49" t="s">
        <v>22</v>
      </c>
      <c r="F11" s="49" t="s">
        <v>55</v>
      </c>
      <c r="G11" s="49" t="s">
        <v>22</v>
      </c>
      <c r="H11" s="49" t="s">
        <v>40</v>
      </c>
      <c r="I11" s="57" t="s">
        <v>45</v>
      </c>
      <c r="J11" s="58"/>
      <c r="K11" s="58"/>
      <c r="L11" s="66"/>
      <c r="M11" s="49" t="s">
        <v>22</v>
      </c>
      <c r="N11" s="49" t="s">
        <v>40</v>
      </c>
      <c r="O11" s="49" t="s">
        <v>22</v>
      </c>
      <c r="P11" s="49" t="s">
        <v>40</v>
      </c>
    </row>
    <row r="12" spans="1:16" ht="22.5" customHeight="1" thickBot="1" x14ac:dyDescent="0.3">
      <c r="A12" s="50"/>
      <c r="B12" s="51"/>
      <c r="C12" s="55"/>
      <c r="D12" s="56"/>
      <c r="E12" s="50"/>
      <c r="F12" s="50"/>
      <c r="G12" s="50"/>
      <c r="H12" s="50"/>
      <c r="I12" s="49" t="s">
        <v>46</v>
      </c>
      <c r="J12" s="57" t="s">
        <v>26</v>
      </c>
      <c r="K12" s="58"/>
      <c r="L12" s="66"/>
      <c r="M12" s="50"/>
      <c r="N12" s="50"/>
      <c r="O12" s="50"/>
      <c r="P12" s="50"/>
    </row>
    <row r="13" spans="1:16" ht="124.5" thickBot="1" x14ac:dyDescent="0.3">
      <c r="A13" s="50"/>
      <c r="B13" s="51"/>
      <c r="C13" s="55"/>
      <c r="D13" s="56"/>
      <c r="E13" s="50"/>
      <c r="F13" s="50"/>
      <c r="G13" s="50"/>
      <c r="H13" s="50"/>
      <c r="I13" s="50"/>
      <c r="J13" s="11" t="s">
        <v>47</v>
      </c>
      <c r="K13" s="11" t="s">
        <v>48</v>
      </c>
      <c r="L13" s="11" t="s">
        <v>49</v>
      </c>
      <c r="M13" s="50"/>
      <c r="N13" s="50"/>
      <c r="O13" s="50"/>
      <c r="P13" s="50"/>
    </row>
    <row r="14" spans="1:16" ht="15.75" thickBot="1" x14ac:dyDescent="0.3">
      <c r="A14" s="51"/>
      <c r="B14" s="60">
        <v>1</v>
      </c>
      <c r="C14" s="61"/>
      <c r="D14" s="62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46" t="s">
        <v>28</v>
      </c>
      <c r="C15" s="46" t="s">
        <v>29</v>
      </c>
      <c r="D15" s="28" t="s">
        <v>57</v>
      </c>
      <c r="E15" s="85">
        <v>1</v>
      </c>
      <c r="F15" s="85">
        <f>E15*7</f>
        <v>7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1</v>
      </c>
      <c r="P15" s="85">
        <f>O15*7</f>
        <v>7</v>
      </c>
    </row>
    <row r="16" spans="1:16" ht="34.5" thickBot="1" x14ac:dyDescent="0.3">
      <c r="A16" s="19">
        <v>2</v>
      </c>
      <c r="B16" s="47"/>
      <c r="C16" s="48"/>
      <c r="D16" s="26" t="s">
        <v>31</v>
      </c>
      <c r="E16" s="85">
        <v>0</v>
      </c>
      <c r="F16" s="85">
        <f>E16*7</f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</row>
    <row r="17" spans="1:16" ht="16.5" thickBot="1" x14ac:dyDescent="0.3">
      <c r="A17" s="19">
        <v>3</v>
      </c>
      <c r="B17" s="47"/>
      <c r="C17" s="46" t="s">
        <v>32</v>
      </c>
      <c r="D17" s="14" t="s">
        <v>30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/>
      <c r="P17" s="85">
        <f>O17*7</f>
        <v>0</v>
      </c>
    </row>
    <row r="18" spans="1:16" ht="34.5" thickBot="1" x14ac:dyDescent="0.3">
      <c r="A18" s="19">
        <v>4</v>
      </c>
      <c r="B18" s="48"/>
      <c r="C18" s="48"/>
      <c r="D18" s="14" t="s">
        <v>31</v>
      </c>
      <c r="E18" s="85"/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</row>
    <row r="19" spans="1:16" ht="34.5" thickBot="1" x14ac:dyDescent="0.3">
      <c r="A19" s="19">
        <v>5</v>
      </c>
      <c r="B19" s="46" t="s">
        <v>33</v>
      </c>
      <c r="C19" s="14" t="s">
        <v>29</v>
      </c>
      <c r="D19" s="14" t="s">
        <v>31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/>
      <c r="N19" s="85">
        <v>0</v>
      </c>
      <c r="O19" s="85">
        <v>0</v>
      </c>
      <c r="P19" s="85">
        <v>0</v>
      </c>
    </row>
    <row r="20" spans="1:16" ht="34.5" thickBot="1" x14ac:dyDescent="0.3">
      <c r="A20" s="19">
        <v>6</v>
      </c>
      <c r="B20" s="48"/>
      <c r="C20" s="14" t="s">
        <v>32</v>
      </c>
      <c r="D20" s="14" t="s">
        <v>31</v>
      </c>
      <c r="E20" s="85"/>
      <c r="F20" s="85"/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/>
      <c r="N20" s="85">
        <f>F20</f>
        <v>0</v>
      </c>
      <c r="O20" s="85">
        <v>0</v>
      </c>
      <c r="P20" s="85">
        <v>0</v>
      </c>
    </row>
    <row r="21" spans="1:16" ht="34.5" thickBot="1" x14ac:dyDescent="0.3">
      <c r="A21" s="21">
        <v>7</v>
      </c>
      <c r="B21" s="68" t="s">
        <v>34</v>
      </c>
      <c r="C21" s="14" t="s">
        <v>29</v>
      </c>
      <c r="D21" s="14" t="s">
        <v>31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</row>
    <row r="22" spans="1:16" ht="34.5" thickBot="1" x14ac:dyDescent="0.3">
      <c r="A22" s="20">
        <v>8</v>
      </c>
      <c r="B22" s="80"/>
      <c r="C22" s="12" t="s">
        <v>32</v>
      </c>
      <c r="D22" s="12" t="s">
        <v>31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</row>
    <row r="23" spans="1:16" ht="39" customHeight="1" thickBot="1" x14ac:dyDescent="0.3">
      <c r="A23" s="22">
        <v>9</v>
      </c>
      <c r="B23" s="81" t="s">
        <v>35</v>
      </c>
      <c r="C23" s="82" t="s">
        <v>56</v>
      </c>
      <c r="D23" s="83"/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</row>
    <row r="24" spans="1:16" ht="33.75" customHeight="1" thickBot="1" x14ac:dyDescent="0.3">
      <c r="A24" s="21">
        <v>10</v>
      </c>
      <c r="B24" s="68"/>
      <c r="C24" s="72" t="s">
        <v>50</v>
      </c>
      <c r="D24" s="65"/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</row>
    <row r="25" spans="1:16" ht="56.25" customHeight="1" thickBot="1" x14ac:dyDescent="0.3">
      <c r="A25" s="21">
        <v>11</v>
      </c>
      <c r="B25" s="68"/>
      <c r="C25" s="74" t="s">
        <v>51</v>
      </c>
      <c r="D25" s="76"/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</row>
    <row r="26" spans="1:16" ht="22.5" customHeight="1" thickBot="1" x14ac:dyDescent="0.3">
      <c r="A26" s="21">
        <v>12</v>
      </c>
      <c r="B26" s="68"/>
      <c r="C26" s="74" t="s">
        <v>52</v>
      </c>
      <c r="D26" s="76"/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  <c r="P26" s="85">
        <v>0</v>
      </c>
    </row>
    <row r="27" spans="1:16" ht="56.25" customHeight="1" thickBot="1" x14ac:dyDescent="0.3">
      <c r="A27" s="21">
        <v>13</v>
      </c>
      <c r="B27" s="68"/>
      <c r="C27" s="74" t="s">
        <v>53</v>
      </c>
      <c r="D27" s="76"/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</row>
    <row r="28" spans="1:16" ht="67.5" customHeight="1" thickBot="1" x14ac:dyDescent="0.3">
      <c r="A28" s="21">
        <v>14</v>
      </c>
      <c r="B28" s="68"/>
      <c r="C28" s="78" t="s">
        <v>54</v>
      </c>
      <c r="D28" s="79"/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</row>
    <row r="29" spans="1:16" ht="16.5" thickBot="1" x14ac:dyDescent="0.3">
      <c r="A29" s="19">
        <v>15</v>
      </c>
      <c r="B29" s="69" t="s">
        <v>36</v>
      </c>
      <c r="C29" s="70"/>
      <c r="D29" s="71"/>
      <c r="E29" s="85">
        <f>SUM(E15:E28)</f>
        <v>1</v>
      </c>
      <c r="F29" s="85">
        <f>SUM(F15:F28)</f>
        <v>7</v>
      </c>
      <c r="G29" s="85">
        <f t="shared" ref="G29:P29" si="0">SUM(G15:G28)</f>
        <v>0</v>
      </c>
      <c r="H29" s="85">
        <f t="shared" si="0"/>
        <v>0</v>
      </c>
      <c r="I29" s="85">
        <f t="shared" si="0"/>
        <v>0</v>
      </c>
      <c r="J29" s="85">
        <f t="shared" si="0"/>
        <v>0</v>
      </c>
      <c r="K29" s="85">
        <f t="shared" si="0"/>
        <v>0</v>
      </c>
      <c r="L29" s="85">
        <f t="shared" si="0"/>
        <v>0</v>
      </c>
      <c r="M29" s="85">
        <f t="shared" si="0"/>
        <v>0</v>
      </c>
      <c r="N29" s="85">
        <f t="shared" si="0"/>
        <v>0</v>
      </c>
      <c r="O29" s="85">
        <f t="shared" si="0"/>
        <v>1</v>
      </c>
      <c r="P29" s="85">
        <f t="shared" si="0"/>
        <v>7</v>
      </c>
    </row>
  </sheetData>
  <mergeCells count="33"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1:O13"/>
    <mergeCell ref="P11:P13"/>
    <mergeCell ref="I12:I13"/>
    <mergeCell ref="J12:L12"/>
    <mergeCell ref="B29:D29"/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2026-05-04T00:19:41Z</dcterms:modified>
</cp:coreProperties>
</file>